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 refMode="R1C1"/>
</workbook>
</file>

<file path=xl/sharedStrings.xml><?xml version="1.0" encoding="utf-8"?>
<sst xmlns="http://schemas.openxmlformats.org/spreadsheetml/2006/main" count="15" uniqueCount="15">
  <si>
    <t xml:space="preserve"> Расчет тарифа на помывку  фасадного остекления многоквартирного дома, расположенного по адресу: Санкт-Петербург, ул.Гастелло 7 строение 1</t>
  </si>
  <si>
    <t xml:space="preserve">Приложение № 4 к материалам 
собрания собственников помещений в многоквартирном доме,
расположенном по адресу: г. Санкт-Петербург,
улица Гастелло 7  строение 1 в форме очно-заочного голосования
</t>
  </si>
  <si>
    <t xml:space="preserve">Периодичность помывки 1 раз в год</t>
  </si>
  <si>
    <t>Адрес</t>
  </si>
  <si>
    <t xml:space="preserve">Площадь жилья, м2</t>
  </si>
  <si>
    <t xml:space="preserve">Стоимость по КП, руб.</t>
  </si>
  <si>
    <t xml:space="preserve">Рентабельность 15%, руб.</t>
  </si>
  <si>
    <t xml:space="preserve">Итого стоимость помывки, руб.</t>
  </si>
  <si>
    <t xml:space="preserve">Тариф в год, руб./м2</t>
  </si>
  <si>
    <t xml:space="preserve">Тариф в месяц, руб./м2</t>
  </si>
  <si>
    <t xml:space="preserve">Гастелло 7 </t>
  </si>
  <si>
    <t xml:space="preserve">Периодичность помывки 2 раза  в год</t>
  </si>
  <si>
    <t xml:space="preserve">Стоимость по КП 1 раз в год, руб.</t>
  </si>
  <si>
    <t xml:space="preserve">Стоимость по КП 2 раза в год, руб.</t>
  </si>
  <si>
    <t xml:space="preserve">Гастелло 7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</si>
</sst>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name val="Calibri"/>
      <color theme="1"/>
      <sz val="11.000000"/>
      <scheme val="minor"/>
    </font>
    <font>
      <name val="Times New Roman"/>
      <color theme="1"/>
      <sz val="11.000000"/>
    </font>
    <font>
      <name val="Calibri"/>
      <b/>
      <color indexed="64"/>
      <sz val="16.000000"/>
      <scheme val="minor"/>
    </font>
    <font>
      <name val="Times New Roman"/>
      <b/>
      <color theme="1"/>
      <sz val="11.000000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18">
    <xf fontId="0" fillId="0" borderId="0" numFmtId="0" xfId="0"/>
    <xf fontId="1" fillId="0" borderId="0" numFmtId="0" xfId="0" applyFont="1"/>
    <xf fontId="2" fillId="0" borderId="1" numFmtId="0" xfId="0" applyFont="1" applyBorder="1" applyAlignment="1">
      <alignment horizontal="center" wrapText="1"/>
    </xf>
    <xf fontId="2" fillId="0" borderId="2" numFmtId="0" xfId="0" applyFont="1" applyBorder="1" applyAlignment="1">
      <alignment horizontal="center" wrapText="1"/>
    </xf>
    <xf fontId="2" fillId="0" borderId="3" numFmtId="0" xfId="0" applyFont="1" applyBorder="1" applyAlignment="1">
      <alignment horizontal="center" wrapText="1"/>
    </xf>
    <xf fontId="1" fillId="0" borderId="0" numFmtId="0" xfId="0" applyFont="1" applyAlignment="1">
      <alignment horizontal="center" wrapText="1"/>
    </xf>
    <xf fontId="3" fillId="0" borderId="0" numFmtId="0" xfId="0" applyFont="1"/>
    <xf fontId="1" fillId="0" borderId="0" numFmtId="0" xfId="0" applyFont="1" applyAlignment="1">
      <alignment horizontal="center" vertical="center"/>
    </xf>
    <xf fontId="1" fillId="0" borderId="4" numFmtId="0" xfId="0" applyFont="1" applyBorder="1" applyAlignment="1">
      <alignment horizontal="center" vertical="center"/>
    </xf>
    <xf fontId="1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1" fillId="0" borderId="0" numFmtId="0" xfId="0" applyFont="1" applyAlignment="1">
      <alignment vertical="center"/>
    </xf>
    <xf fontId="1" fillId="0" borderId="7" numFmtId="0" xfId="0" applyFont="1" applyBorder="1" applyAlignment="1">
      <alignment horizontal="center" vertical="center"/>
    </xf>
    <xf fontId="1" fillId="0" borderId="8" numFmtId="4" xfId="0" applyNumberFormat="1" applyFont="1" applyBorder="1" applyAlignment="1">
      <alignment horizontal="center" vertical="center"/>
    </xf>
    <xf fontId="1" fillId="0" borderId="9" numFmtId="4" xfId="0" applyNumberFormat="1" applyFont="1" applyBorder="1" applyAlignment="1">
      <alignment horizontal="center" vertical="center"/>
    </xf>
    <xf fontId="1" fillId="0" borderId="0" numFmtId="0" xfId="0" applyFont="1" applyAlignment="1">
      <alignment horizontal="center"/>
    </xf>
    <xf fontId="3" fillId="0" borderId="0" numFmtId="0" xfId="0" applyFont="1" applyAlignment="1">
      <alignment horizontal="left"/>
    </xf>
    <xf fontId="1" fillId="0" borderId="10" numFmt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18" activeCellId="0" sqref="C18"/>
    </sheetView>
  </sheetViews>
  <sheetFormatPr defaultColWidth="8.88671875" defaultRowHeight="14.4"/>
  <cols>
    <col customWidth="1" min="1" max="1" style="1" width="19.109375"/>
    <col customWidth="1" min="2" max="2" style="1" width="35.5546875"/>
    <col customWidth="1" min="3" max="7" style="1" width="15.5546875"/>
    <col customWidth="1" min="8" max="8" style="1" width="15.21875"/>
    <col customWidth="1" min="9" max="9" style="1" width="47"/>
    <col min="10" max="16384" style="1" width="8.88671875"/>
  </cols>
  <sheetData>
    <row r="1" ht="106.8" customHeight="1">
      <c r="B1" s="2" t="s">
        <v>0</v>
      </c>
      <c r="C1" s="3"/>
      <c r="D1" s="3"/>
      <c r="E1" s="3"/>
      <c r="F1" s="4"/>
      <c r="I1" s="5" t="s">
        <v>1</v>
      </c>
    </row>
    <row r="2" s="6" customFormat="1"/>
    <row r="3" s="6" customFormat="1"/>
    <row r="4" s="6" customFormat="1"/>
    <row r="5" s="6" customFormat="1">
      <c r="A5" s="6" t="s">
        <v>2</v>
      </c>
    </row>
    <row r="6" s="7" customFormat="1" ht="27" customHeight="1">
      <c r="A6" s="8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10" t="s">
        <v>9</v>
      </c>
    </row>
    <row r="7" s="11" customFormat="1" ht="19.949999999999999" customHeight="1">
      <c r="A7" s="12" t="s">
        <v>10</v>
      </c>
      <c r="B7" s="13">
        <v>14367.4</v>
      </c>
      <c r="C7" s="13">
        <v>371000</v>
      </c>
      <c r="D7" s="13">
        <f>C7*15%</f>
        <v>55650</v>
      </c>
      <c r="E7" s="13">
        <f>C7+D7</f>
        <v>426650</v>
      </c>
      <c r="F7" s="13">
        <f>E7/B7</f>
        <v>29.695699987471638</v>
      </c>
      <c r="G7" s="14">
        <f>F7/12</f>
        <v>2.4746416656226367</v>
      </c>
      <c r="H7" s="7"/>
    </row>
    <row r="8">
      <c r="A8" s="15"/>
      <c r="B8" s="15"/>
      <c r="C8" s="15"/>
      <c r="D8" s="15"/>
      <c r="E8" s="15"/>
      <c r="F8" s="15"/>
      <c r="G8" s="15"/>
      <c r="H8" s="15"/>
    </row>
    <row r="9" s="16" customFormat="1">
      <c r="A9" s="16" t="s">
        <v>11</v>
      </c>
    </row>
    <row r="10" s="7" customFormat="1" ht="42" customHeight="1">
      <c r="A10" s="8" t="s">
        <v>3</v>
      </c>
      <c r="B10" s="9" t="s">
        <v>4</v>
      </c>
      <c r="C10" s="9" t="s">
        <v>12</v>
      </c>
      <c r="D10" s="9" t="s">
        <v>13</v>
      </c>
      <c r="E10" s="9" t="s">
        <v>6</v>
      </c>
      <c r="F10" s="9" t="s">
        <v>7</v>
      </c>
      <c r="G10" s="9" t="s">
        <v>8</v>
      </c>
      <c r="H10" s="10" t="s">
        <v>9</v>
      </c>
    </row>
    <row r="11" s="11" customFormat="1" ht="19.949999999999999" customHeight="1">
      <c r="A11" s="12" t="s">
        <v>14</v>
      </c>
      <c r="B11" s="13">
        <v>14367.4</v>
      </c>
      <c r="C11" s="13">
        <v>371000</v>
      </c>
      <c r="D11" s="13">
        <f>C11*2</f>
        <v>742000</v>
      </c>
      <c r="E11" s="17">
        <f>D11*15%</f>
        <v>111300</v>
      </c>
      <c r="F11" s="17">
        <f>D11+E11</f>
        <v>853300</v>
      </c>
      <c r="G11" s="13">
        <f>F11/B11</f>
        <v>59.391399974943276</v>
      </c>
      <c r="H11" s="14">
        <f>G11/12</f>
        <v>4.9492833312452733</v>
      </c>
    </row>
  </sheetData>
  <mergeCells count="1">
    <mergeCell ref="B1:F1"/>
  </mergeCells>
  <printOptions headings="0" gridLines="0"/>
  <pageMargins left="0.69999999999999996" right="0.69999999999999996" top="0.75" bottom="0.75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R7-Office/7.1.1.35</Application>
  <Company>CS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Сентякова Екатерина С.</dc:creator>
  <cp:lastModifiedBy>Елена</cp:lastModifiedBy>
  <cp:revision>1</cp:revision>
  <dcterms:created xsi:type="dcterms:W3CDTF">2020-11-16T10:25:32Z</dcterms:created>
  <dcterms:modified xsi:type="dcterms:W3CDTF">2022-12-15T09:41:05Z</dcterms:modified>
</cp:coreProperties>
</file>