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7056"/>
  </bookViews>
  <sheets>
    <sheet name="2022" sheetId="2" r:id="rId1"/>
  </sheets>
  <externalReferences>
    <externalReference r:id="rId2"/>
  </externalReferences>
  <definedNames>
    <definedName name="csDesignMode">1</definedName>
    <definedName name="EUR_C" localSheetId="0">#REF!</definedName>
    <definedName name="EUR_C">#REF!</definedName>
    <definedName name="EUR_O" localSheetId="0">#REF!</definedName>
    <definedName name="EUR_O">#REF!</definedName>
    <definedName name="f" localSheetId="0" hidden="1">#REF!,#REF!,#REF!</definedName>
    <definedName name="f" hidden="1">#REF!,#REF!,#REF!</definedName>
    <definedName name="limcount" hidden="1">1</definedName>
    <definedName name="USD_C" localSheetId="0">#REF!</definedName>
    <definedName name="USD_C">#REF!</definedName>
    <definedName name="USD_O" localSheetId="0">#REF!</definedName>
    <definedName name="USD_O">#REF!</definedName>
    <definedName name="Z_0885457D_12CF_4923_864D_998BA35CE01D_.wvu.Cols" localSheetId="0" hidden="1">#REF!,#REF!</definedName>
    <definedName name="Z_0885457D_12CF_4923_864D_998BA35CE01D_.wvu.Cols" hidden="1">#REF!,#REF!</definedName>
    <definedName name="Z_0885457D_12CF_4923_864D_998BA35CE01D_.wvu.Rows" localSheetId="0" hidden="1">#REF!,#REF!,#REF!</definedName>
    <definedName name="Z_0885457D_12CF_4923_864D_998BA35CE01D_.wvu.Rows" hidden="1">#REF!,#REF!,#REF!</definedName>
    <definedName name="Z_144EA558_4B8B_4239_858D_3D3B320E64FA_.wvu.Cols" localSheetId="0" hidden="1">#REF!,#REF!</definedName>
    <definedName name="Z_144EA558_4B8B_4239_858D_3D3B320E64FA_.wvu.Cols" hidden="1">#REF!,#REF!</definedName>
    <definedName name="Z_144EA558_4B8B_4239_858D_3D3B320E64FA_.wvu.PrintArea" localSheetId="0" hidden="1">#REF!</definedName>
    <definedName name="Z_144EA558_4B8B_4239_858D_3D3B320E64FA_.wvu.PrintArea" hidden="1">#REF!</definedName>
    <definedName name="Z_2D3F4D39_1D20_491A_8BE9_2F4C8E41EE2A_.wvu.Cols" localSheetId="0" hidden="1">#REF!</definedName>
    <definedName name="Z_2D3F4D39_1D20_491A_8BE9_2F4C8E41EE2A_.wvu.Cols" hidden="1">#REF!</definedName>
    <definedName name="ZSER" localSheetId="0" hidden="1">#REF!</definedName>
    <definedName name="ZSER" hidden="1">#REF!</definedName>
    <definedName name="аа" localSheetId="0">#REF!</definedName>
    <definedName name="аа">#REF!</definedName>
    <definedName name="Август" localSheetId="0" hidden="1">#REF!,#REF!</definedName>
    <definedName name="Август" hidden="1">#REF!,#REF!</definedName>
    <definedName name="АУП_01" localSheetId="0">#REF!</definedName>
    <definedName name="АУП_01">#REF!</definedName>
    <definedName name="БДР_12" localSheetId="0" hidden="1">#REF!,#REF!</definedName>
    <definedName name="БДР_12" hidden="1">#REF!,#REF!</definedName>
    <definedName name="БДР_2011" localSheetId="0">#REF!</definedName>
    <definedName name="БДР_2011">#REF!</definedName>
    <definedName name="газ" localSheetId="0">#REF!</definedName>
    <definedName name="газ">#REF!</definedName>
    <definedName name="Евро" localSheetId="0">[1]плат.календарь!#REF!</definedName>
    <definedName name="Евро">[1]плат.календарь!#REF!</definedName>
    <definedName name="еееееее" localSheetId="0" hidden="1">#REF!</definedName>
    <definedName name="еееееее" hidden="1">#REF!</definedName>
    <definedName name="Иностранцы" localSheetId="0" hidden="1">#REF!,#REF!</definedName>
    <definedName name="Иностранцы" hidden="1">#REF!,#REF!</definedName>
    <definedName name="ккк" localSheetId="0">#REF!</definedName>
    <definedName name="ккк">#REF!</definedName>
    <definedName name="лазурное" localSheetId="0">#REF!</definedName>
    <definedName name="лазурное">#REF!</definedName>
    <definedName name="мир" localSheetId="0">#REF!</definedName>
    <definedName name="мир">#REF!</definedName>
    <definedName name="монблан" localSheetId="0" hidden="1">#REF!,#REF!,#REF!</definedName>
    <definedName name="монблан" hidden="1">#REF!,#REF!,#REF!</definedName>
    <definedName name="НДС" localSheetId="0">#REF!</definedName>
    <definedName name="НДС">#REF!</definedName>
    <definedName name="новый" localSheetId="0" hidden="1">#REF!,#REF!,#REF!</definedName>
    <definedName name="новый" hidden="1">#REF!,#REF!,#REF!</definedName>
    <definedName name="_xlnm.Print_Area" localSheetId="0">'2022'!$A$3:$D$31</definedName>
    <definedName name="_xlnm.Print_Area">#REF!</definedName>
    <definedName name="пмарплго" localSheetId="0" hidden="1">#REF!,#REF!</definedName>
    <definedName name="пмарплго" hidden="1">#REF!,#REF!</definedName>
    <definedName name="ппп" localSheetId="0">#REF!</definedName>
    <definedName name="ппп">#REF!</definedName>
    <definedName name="пр" localSheetId="0" hidden="1">#REF!,#REF!,#REF!</definedName>
    <definedName name="пр" hidden="1">#REF!,#REF!,#REF!</definedName>
    <definedName name="ррррр" localSheetId="0" hidden="1">#REF!</definedName>
    <definedName name="ррррр" hidden="1">#REF!</definedName>
    <definedName name="срочные" localSheetId="0">[1]плат.календарь!#REF!</definedName>
    <definedName name="срочные">[1]плат.календарь!#REF!</definedName>
    <definedName name="тося" localSheetId="0">#REF!</definedName>
    <definedName name="тося">#REF!</definedName>
    <definedName name="ф" localSheetId="0">#REF!</definedName>
    <definedName name="ф">#REF!</definedName>
    <definedName name="х_265" localSheetId="0" hidden="1">#REF!,#REF!,#REF!</definedName>
    <definedName name="х_265" hidden="1">#REF!,#REF!,#REF!</definedName>
    <definedName name="юз" localSheetId="0" hidden="1">#REF!,#REF!,#REF!</definedName>
    <definedName name="юз" hidden="1">#REF!,#REF!,#REF!</definedName>
    <definedName name="ЮЗ13" localSheetId="0" hidden="1">#REF!,#REF!</definedName>
    <definedName name="ЮЗ13" hidden="1">#REF!,#REF!</definedName>
    <definedName name="ююююююююююююю" localSheetId="0">#REF!</definedName>
    <definedName name="ююююююююююююю">#REF!</definedName>
  </definedNames>
  <calcPr calcId="162913"/>
</workbook>
</file>

<file path=xl/calcChain.xml><?xml version="1.0" encoding="utf-8"?>
<calcChain xmlns="http://schemas.openxmlformats.org/spreadsheetml/2006/main">
  <c r="C17" i="2" l="1"/>
  <c r="C16" i="2"/>
  <c r="C20" i="2"/>
  <c r="C15" i="2" l="1"/>
  <c r="C26" i="2" s="1"/>
</calcChain>
</file>

<file path=xl/sharedStrings.xml><?xml version="1.0" encoding="utf-8"?>
<sst xmlns="http://schemas.openxmlformats.org/spreadsheetml/2006/main" count="30" uniqueCount="30">
  <si>
    <t>Отчет о состоянии Резервного фонда многоквартирного дома</t>
  </si>
  <si>
    <t>Сумма (руб.)</t>
  </si>
  <si>
    <t xml:space="preserve">Наименование поставщика, 
№№ договора/счета </t>
  </si>
  <si>
    <t>1.</t>
  </si>
  <si>
    <t>Остаток денежных средств по состоянию на 01.01.2018г.</t>
  </si>
  <si>
    <t>2.</t>
  </si>
  <si>
    <t>по договорам аренды помещений общего имущества</t>
  </si>
  <si>
    <t>по договорам о взаимодействии с операторами связи</t>
  </si>
  <si>
    <t>3.</t>
  </si>
  <si>
    <t>4.</t>
  </si>
  <si>
    <t>"Утверждено" 
Генеральный директор ООО "УК"Космо Сервис Монблан"
Инашевская А.А._________________</t>
  </si>
  <si>
    <t>ООО "УК"Космо Сервис Монблан"</t>
  </si>
  <si>
    <t>жилой дом по адресу : ул. Гагаринская, д.1/24</t>
  </si>
  <si>
    <t xml:space="preserve">"____" _____________ 2022г.          </t>
  </si>
  <si>
    <t>на 30.06.2022г.</t>
  </si>
  <si>
    <t>Начислено денежных средств собственникам за период с 2018г. по 30.06.2022г., в т.ч.:</t>
  </si>
  <si>
    <t>Использовано денежных средств за период с 2018г. по 30.06.2022г., в т.ч.:</t>
  </si>
  <si>
    <t>Ремонт косметический МОП</t>
  </si>
  <si>
    <t>ИП Ильин П.А. договор№18-11 от 18.11.2019г.</t>
  </si>
  <si>
    <t>Остаток  денежных средств по состоянию на 30.06.2022г.</t>
  </si>
  <si>
    <t>Пульт консьержа</t>
  </si>
  <si>
    <t>ООО "Петросистем" сч.№32 от 10.02.2021г.</t>
  </si>
  <si>
    <t>по ежемесячным начислениям по статье Посещение доп.гостя"</t>
  </si>
  <si>
    <t>Насос Victoria Plus с префильтром</t>
  </si>
  <si>
    <t>ООО "КЕМА - СТ" сч. № 111 от 16.12.2021</t>
  </si>
  <si>
    <t>Ремонт сауны</t>
  </si>
  <si>
    <t>ИП Евсеев Б.В. сч№78 от 11.04.2022г.</t>
  </si>
  <si>
    <t>Задолженность собственников по оплате на 01.01.2022г.</t>
  </si>
  <si>
    <t>Задолженность собственников по оплате на 30.06.2022г.</t>
  </si>
  <si>
    <t>Приложение № 1
к Протоколу Годового общего собрания собственников помещений в
многоквартирном доме, расположенном по адресу:
г. Санкт-Петербург, Гагаринская улица, дом 1/24,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</si>
</sst>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(* #,##0.00_);_(* \(#,##0.00\);_(* &quot;-&quot;??_);_(@_)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sz val="14"/>
      <color theme="1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Arial Cyr"/>
      <family val="2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Arial Cyr"/>
      <family val="2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0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2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165" fontId="16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16" fillId="0" borderId="0"/>
    <xf numFmtId="0" fontId="18" fillId="0" borderId="0"/>
    <xf numFmtId="0" fontId="1" fillId="0" borderId="0"/>
    <xf numFmtId="0" fontId="19" fillId="0" borderId="0"/>
    <xf numFmtId="0" fontId="20" fillId="0" borderId="0">
      <alignment horizontal="left"/>
    </xf>
    <xf numFmtId="0" fontId="21" fillId="0" borderId="0"/>
    <xf numFmtId="0" fontId="1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6" fillId="0" borderId="0"/>
    <xf numFmtId="0" fontId="2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9" fillId="0" borderId="0"/>
    <xf numFmtId="0" fontId="16" fillId="0" borderId="0"/>
    <xf numFmtId="0" fontId="19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4" fillId="0" borderId="0"/>
    <xf numFmtId="166" fontId="16" fillId="0" borderId="0" applyFont="0" applyFill="0" applyBorder="0" applyAlignment="0" applyProtection="0"/>
    <xf numFmtId="167" fontId="19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 applyFont="1"/>
    <xf numFmtId="0" fontId="2" fillId="0" borderId="0" xfId="1" applyAlignment="1">
      <alignment wrapText="1"/>
    </xf>
    <xf numFmtId="0" fontId="2" fillId="0" borderId="0" xfId="1"/>
    <xf numFmtId="0" fontId="4" fillId="0" borderId="0" xfId="1" applyFont="1"/>
    <xf numFmtId="0" fontId="5" fillId="0" borderId="0" xfId="1" applyFont="1" applyAlignment="1">
      <alignment wrapText="1"/>
    </xf>
    <xf numFmtId="2" fontId="7" fillId="0" borderId="0" xfId="1" applyNumberFormat="1" applyFont="1" applyAlignment="1">
      <alignment wrapText="1"/>
    </xf>
    <xf numFmtId="0" fontId="7" fillId="0" borderId="0" xfId="1" applyFont="1" applyAlignment="1"/>
    <xf numFmtId="0" fontId="5" fillId="0" borderId="0" xfId="1" applyFont="1"/>
    <xf numFmtId="0" fontId="4" fillId="0" borderId="1" xfId="1" applyFont="1" applyBorder="1"/>
    <xf numFmtId="0" fontId="5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9" fillId="0" borderId="0" xfId="1" applyFont="1" applyAlignment="1">
      <alignment wrapText="1"/>
    </xf>
    <xf numFmtId="0" fontId="6" fillId="2" borderId="1" xfId="1" applyFont="1" applyFill="1" applyBorder="1"/>
    <xf numFmtId="0" fontId="8" fillId="2" borderId="2" xfId="1" applyFont="1" applyFill="1" applyBorder="1" applyAlignment="1">
      <alignment wrapText="1"/>
    </xf>
    <xf numFmtId="164" fontId="10" fillId="2" borderId="1" xfId="1" applyNumberFormat="1" applyFont="1" applyFill="1" applyBorder="1" applyAlignment="1">
      <alignment wrapText="1"/>
    </xf>
    <xf numFmtId="0" fontId="5" fillId="2" borderId="1" xfId="1" applyFont="1" applyFill="1" applyBorder="1" applyAlignment="1">
      <alignment wrapText="1"/>
    </xf>
    <xf numFmtId="0" fontId="9" fillId="0" borderId="0" xfId="1" applyFont="1"/>
    <xf numFmtId="0" fontId="6" fillId="0" borderId="1" xfId="1" applyFont="1" applyBorder="1"/>
    <xf numFmtId="0" fontId="11" fillId="0" borderId="2" xfId="1" applyFont="1" applyBorder="1" applyAlignment="1">
      <alignment horizontal="center" wrapText="1"/>
    </xf>
    <xf numFmtId="164" fontId="11" fillId="0" borderId="1" xfId="1" applyNumberFormat="1" applyFont="1" applyBorder="1" applyAlignment="1"/>
    <xf numFmtId="0" fontId="5" fillId="0" borderId="1" xfId="1" applyFont="1" applyBorder="1" applyAlignment="1">
      <alignment wrapText="1"/>
    </xf>
    <xf numFmtId="0" fontId="8" fillId="0" borderId="2" xfId="1" applyFont="1" applyBorder="1" applyAlignment="1">
      <alignment wrapText="1"/>
    </xf>
    <xf numFmtId="164" fontId="10" fillId="0" borderId="1" xfId="1" applyNumberFormat="1" applyFont="1" applyBorder="1" applyAlignment="1"/>
    <xf numFmtId="0" fontId="5" fillId="0" borderId="2" xfId="1" applyFont="1" applyBorder="1" applyAlignment="1">
      <alignment horizontal="left" wrapText="1" indent="3"/>
    </xf>
    <xf numFmtId="164" fontId="12" fillId="0" borderId="1" xfId="1" applyNumberFormat="1" applyFont="1" applyBorder="1" applyAlignment="1"/>
    <xf numFmtId="0" fontId="6" fillId="0" borderId="2" xfId="1" applyFont="1" applyBorder="1" applyAlignment="1">
      <alignment horizontal="left" wrapText="1" indent="3"/>
    </xf>
    <xf numFmtId="164" fontId="13" fillId="0" borderId="1" xfId="1" applyNumberFormat="1" applyFont="1" applyBorder="1" applyAlignment="1"/>
    <xf numFmtId="0" fontId="6" fillId="0" borderId="1" xfId="1" applyFont="1" applyFill="1" applyBorder="1"/>
    <xf numFmtId="164" fontId="11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164" fontId="10" fillId="2" borderId="1" xfId="1" applyNumberFormat="1" applyFont="1" applyFill="1" applyBorder="1" applyAlignment="1">
      <alignment horizontal="right" wrapText="1"/>
    </xf>
    <xf numFmtId="0" fontId="8" fillId="0" borderId="2" xfId="1" applyFont="1" applyFill="1" applyBorder="1" applyAlignment="1">
      <alignment wrapText="1"/>
    </xf>
    <xf numFmtId="164" fontId="10" fillId="0" borderId="1" xfId="1" applyNumberFormat="1" applyFont="1" applyFill="1" applyBorder="1" applyAlignment="1">
      <alignment horizontal="right" wrapText="1"/>
    </xf>
    <xf numFmtId="164" fontId="13" fillId="0" borderId="1" xfId="1" applyNumberFormat="1" applyFont="1" applyFill="1" applyBorder="1" applyAlignment="1">
      <alignment horizontal="right" wrapText="1"/>
    </xf>
    <xf numFmtId="0" fontId="25" fillId="0" borderId="2" xfId="1" applyFont="1" applyBorder="1" applyAlignment="1">
      <alignment wrapText="1"/>
    </xf>
    <xf numFmtId="0" fontId="6" fillId="0" borderId="0" xfId="1" applyFont="1" applyAlignment="1">
      <alignment horizontal="center" wrapText="1"/>
    </xf>
    <xf numFmtId="2" fontId="6" fillId="0" borderId="0" xfId="1" applyNumberFormat="1" applyFont="1" applyAlignment="1">
      <alignment horizontal="left" wrapText="1"/>
    </xf>
    <xf numFmtId="0" fontId="6" fillId="0" borderId="0" xfId="1" applyFont="1" applyAlignment="1">
      <alignment horizontal="left"/>
    </xf>
    <xf numFmtId="0" fontId="8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</cellXfs>
  <cellStyles count="84">
    <cellStyle name="Normal_Sheet1" xfId="2"/>
    <cellStyle name="Гиперссылка 2" xfId="3"/>
    <cellStyle name="Денежный 2" xfId="4"/>
    <cellStyle name="Обычный" xfId="0" builtinId="0"/>
    <cellStyle name="Обычный 10" xfId="1"/>
    <cellStyle name="Обычный 11" xfId="5"/>
    <cellStyle name="Обычный 11 2" xfId="6"/>
    <cellStyle name="Обычный 12" xfId="7"/>
    <cellStyle name="Обычный 12 2" xfId="8"/>
    <cellStyle name="Обычный 13" xfId="9"/>
    <cellStyle name="Обычный 13 2" xfId="10"/>
    <cellStyle name="Обычный 14" xfId="11"/>
    <cellStyle name="Обычный 14 2" xfId="12"/>
    <cellStyle name="Обычный 15" xfId="13"/>
    <cellStyle name="Обычный 15 2" xfId="14"/>
    <cellStyle name="Обычный 16" xfId="15"/>
    <cellStyle name="Обычный 16 2" xfId="16"/>
    <cellStyle name="Обычный 16 3" xfId="17"/>
    <cellStyle name="Обычный 16 3 2" xfId="18"/>
    <cellStyle name="Обычный 17" xfId="19"/>
    <cellStyle name="Обычный 17 2" xfId="20"/>
    <cellStyle name="Обычный 17 3" xfId="21"/>
    <cellStyle name="Обычный 17 4" xfId="22"/>
    <cellStyle name="Обычный 17 4 2" xfId="23"/>
    <cellStyle name="Обычный 17 4 3" xfId="24"/>
    <cellStyle name="Обычный 17 4 4" xfId="25"/>
    <cellStyle name="Обычный 17 4 5" xfId="26"/>
    <cellStyle name="Обычный 18" xfId="27"/>
    <cellStyle name="Обычный 18 2" xfId="28"/>
    <cellStyle name="Обычный 18 3" xfId="29"/>
    <cellStyle name="Обычный 18 3 2" xfId="30"/>
    <cellStyle name="Обычный 19" xfId="31"/>
    <cellStyle name="Обычный 19 2" xfId="32"/>
    <cellStyle name="Обычный 2" xfId="33"/>
    <cellStyle name="Обычный 2 2" xfId="34"/>
    <cellStyle name="Обычный 2 2 2" xfId="35"/>
    <cellStyle name="Обычный 2 3" xfId="36"/>
    <cellStyle name="Обычный 2 3 2" xfId="37"/>
    <cellStyle name="Обычный 2 3 3" xfId="38"/>
    <cellStyle name="Обычный 2 4" xfId="39"/>
    <cellStyle name="Обычный 2 5" xfId="40"/>
    <cellStyle name="Обычный 2_Канц предст нов год (8)" xfId="41"/>
    <cellStyle name="Обычный 20" xfId="42"/>
    <cellStyle name="Обычный 21" xfId="43"/>
    <cellStyle name="Обычный 22" xfId="44"/>
    <cellStyle name="Обычный 23" xfId="45"/>
    <cellStyle name="Обычный 24" xfId="46"/>
    <cellStyle name="Обычный 25" xfId="47"/>
    <cellStyle name="Обычный 26" xfId="48"/>
    <cellStyle name="Обычный 27" xfId="49"/>
    <cellStyle name="Обычный 3" xfId="50"/>
    <cellStyle name="Обычный 3 2" xfId="51"/>
    <cellStyle name="Обычный 4" xfId="52"/>
    <cellStyle name="Обычный 4 2" xfId="53"/>
    <cellStyle name="Обычный 4 2 2" xfId="54"/>
    <cellStyle name="Обычный 4 3" xfId="55"/>
    <cellStyle name="Обычный 5" xfId="56"/>
    <cellStyle name="Обычный 5 2" xfId="57"/>
    <cellStyle name="Обычный 53" xfId="58"/>
    <cellStyle name="Обычный 6" xfId="59"/>
    <cellStyle name="Обычный 7" xfId="60"/>
    <cellStyle name="Обычный 7 2" xfId="61"/>
    <cellStyle name="Обычный 7 2 2" xfId="62"/>
    <cellStyle name="Обычный 7 2 2 2" xfId="63"/>
    <cellStyle name="Обычный 7 2 3" xfId="64"/>
    <cellStyle name="Обычный 7 3" xfId="65"/>
    <cellStyle name="Обычный 7 3 2" xfId="66"/>
    <cellStyle name="Обычный 7 4" xfId="67"/>
    <cellStyle name="Обычный 7 4 2" xfId="68"/>
    <cellStyle name="Обычный 7 5" xfId="69"/>
    <cellStyle name="Обычный 8" xfId="70"/>
    <cellStyle name="Обычный 8 2" xfId="71"/>
    <cellStyle name="Обычный 8 3" xfId="72"/>
    <cellStyle name="Обычный 9" xfId="73"/>
    <cellStyle name="Обычный 9 2" xfId="74"/>
    <cellStyle name="Процентный 2" xfId="75"/>
    <cellStyle name="Процентный 3" xfId="76"/>
    <cellStyle name="Стиль 1" xfId="77"/>
    <cellStyle name="Финансовый 2" xfId="78"/>
    <cellStyle name="Финансовый 2 2" xfId="79"/>
    <cellStyle name="Финансовый 3" xfId="80"/>
    <cellStyle name="Финансовый 4" xfId="81"/>
    <cellStyle name="Финансовый 4 2" xfId="82"/>
    <cellStyle name="Финансовый 5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nt\&#1092;&#1086;\&#1055;&#1083;&#1072;&#1090;&#1105;&#1078;&#1085;&#1099;&#1081;%20&#1082;&#1072;&#1083;&#1077;&#1085;&#1076;&#1072;&#1088;&#1100;%202008%20&#1047;&#104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ы"/>
      <sheetName val="пошлины (2)"/>
      <sheetName val="плат.календарь"/>
      <sheetName val="движение остатков"/>
      <sheetName val="ЗО_301208"/>
      <sheetName val="срочные"/>
      <sheetName val="Взаимозачеты"/>
      <sheetName val="оплаты_06-21.11"/>
      <sheetName val="%%"/>
      <sheetName val="кредит и %"/>
      <sheetName val="компенсации"/>
      <sheetName val="план поступлений"/>
      <sheetName val="рег_платежи"/>
      <sheetName val="оплата НДС"/>
      <sheetName val="оплата НДФЛ"/>
      <sheetName val="претензии"/>
      <sheetName val="картотека"/>
      <sheetName val="пошли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30"/>
  <sheetViews>
    <sheetView tabSelected="1" zoomScale="69" zoomScaleNormal="69" workbookViewId="0">
      <selection activeCell="G5" sqref="G5"/>
    </sheetView>
  </sheetViews>
  <sheetFormatPr defaultRowHeight="13.2"/>
  <cols>
    <col min="1" max="1" width="5.21875" style="1" customWidth="1"/>
    <col min="2" max="2" width="96.77734375" style="2" customWidth="1"/>
    <col min="3" max="3" width="19.5546875" style="3" customWidth="1"/>
    <col min="4" max="4" width="55.5546875" style="2" customWidth="1"/>
    <col min="5" max="255" width="9.21875" style="3"/>
    <col min="256" max="256" width="5.21875" style="3" customWidth="1"/>
    <col min="257" max="257" width="93" style="3" customWidth="1"/>
    <col min="258" max="258" width="0" style="3" hidden="1" customWidth="1"/>
    <col min="259" max="259" width="19.5546875" style="3" customWidth="1"/>
    <col min="260" max="260" width="55.5546875" style="3" customWidth="1"/>
    <col min="261" max="511" width="9.21875" style="3"/>
    <col min="512" max="512" width="5.21875" style="3" customWidth="1"/>
    <col min="513" max="513" width="93" style="3" customWidth="1"/>
    <col min="514" max="514" width="0" style="3" hidden="1" customWidth="1"/>
    <col min="515" max="515" width="19.5546875" style="3" customWidth="1"/>
    <col min="516" max="516" width="55.5546875" style="3" customWidth="1"/>
    <col min="517" max="767" width="9.21875" style="3"/>
    <col min="768" max="768" width="5.21875" style="3" customWidth="1"/>
    <col min="769" max="769" width="93" style="3" customWidth="1"/>
    <col min="770" max="770" width="0" style="3" hidden="1" customWidth="1"/>
    <col min="771" max="771" width="19.5546875" style="3" customWidth="1"/>
    <col min="772" max="772" width="55.5546875" style="3" customWidth="1"/>
    <col min="773" max="1023" width="9.21875" style="3"/>
    <col min="1024" max="1024" width="5.21875" style="3" customWidth="1"/>
    <col min="1025" max="1025" width="93" style="3" customWidth="1"/>
    <col min="1026" max="1026" width="0" style="3" hidden="1" customWidth="1"/>
    <col min="1027" max="1027" width="19.5546875" style="3" customWidth="1"/>
    <col min="1028" max="1028" width="55.5546875" style="3" customWidth="1"/>
    <col min="1029" max="1279" width="9.21875" style="3"/>
    <col min="1280" max="1280" width="5.21875" style="3" customWidth="1"/>
    <col min="1281" max="1281" width="93" style="3" customWidth="1"/>
    <col min="1282" max="1282" width="0" style="3" hidden="1" customWidth="1"/>
    <col min="1283" max="1283" width="19.5546875" style="3" customWidth="1"/>
    <col min="1284" max="1284" width="55.5546875" style="3" customWidth="1"/>
    <col min="1285" max="1535" width="9.21875" style="3"/>
    <col min="1536" max="1536" width="5.21875" style="3" customWidth="1"/>
    <col min="1537" max="1537" width="93" style="3" customWidth="1"/>
    <col min="1538" max="1538" width="0" style="3" hidden="1" customWidth="1"/>
    <col min="1539" max="1539" width="19.5546875" style="3" customWidth="1"/>
    <col min="1540" max="1540" width="55.5546875" style="3" customWidth="1"/>
    <col min="1541" max="1791" width="9.21875" style="3"/>
    <col min="1792" max="1792" width="5.21875" style="3" customWidth="1"/>
    <col min="1793" max="1793" width="93" style="3" customWidth="1"/>
    <col min="1794" max="1794" width="0" style="3" hidden="1" customWidth="1"/>
    <col min="1795" max="1795" width="19.5546875" style="3" customWidth="1"/>
    <col min="1796" max="1796" width="55.5546875" style="3" customWidth="1"/>
    <col min="1797" max="2047" width="9.21875" style="3"/>
    <col min="2048" max="2048" width="5.21875" style="3" customWidth="1"/>
    <col min="2049" max="2049" width="93" style="3" customWidth="1"/>
    <col min="2050" max="2050" width="0" style="3" hidden="1" customWidth="1"/>
    <col min="2051" max="2051" width="19.5546875" style="3" customWidth="1"/>
    <col min="2052" max="2052" width="55.5546875" style="3" customWidth="1"/>
    <col min="2053" max="2303" width="9.21875" style="3"/>
    <col min="2304" max="2304" width="5.21875" style="3" customWidth="1"/>
    <col min="2305" max="2305" width="93" style="3" customWidth="1"/>
    <col min="2306" max="2306" width="0" style="3" hidden="1" customWidth="1"/>
    <col min="2307" max="2307" width="19.5546875" style="3" customWidth="1"/>
    <col min="2308" max="2308" width="55.5546875" style="3" customWidth="1"/>
    <col min="2309" max="2559" width="9.21875" style="3"/>
    <col min="2560" max="2560" width="5.21875" style="3" customWidth="1"/>
    <col min="2561" max="2561" width="93" style="3" customWidth="1"/>
    <col min="2562" max="2562" width="0" style="3" hidden="1" customWidth="1"/>
    <col min="2563" max="2563" width="19.5546875" style="3" customWidth="1"/>
    <col min="2564" max="2564" width="55.5546875" style="3" customWidth="1"/>
    <col min="2565" max="2815" width="9.21875" style="3"/>
    <col min="2816" max="2816" width="5.21875" style="3" customWidth="1"/>
    <col min="2817" max="2817" width="93" style="3" customWidth="1"/>
    <col min="2818" max="2818" width="0" style="3" hidden="1" customWidth="1"/>
    <col min="2819" max="2819" width="19.5546875" style="3" customWidth="1"/>
    <col min="2820" max="2820" width="55.5546875" style="3" customWidth="1"/>
    <col min="2821" max="3071" width="9.21875" style="3"/>
    <col min="3072" max="3072" width="5.21875" style="3" customWidth="1"/>
    <col min="3073" max="3073" width="93" style="3" customWidth="1"/>
    <col min="3074" max="3074" width="0" style="3" hidden="1" customWidth="1"/>
    <col min="3075" max="3075" width="19.5546875" style="3" customWidth="1"/>
    <col min="3076" max="3076" width="55.5546875" style="3" customWidth="1"/>
    <col min="3077" max="3327" width="9.21875" style="3"/>
    <col min="3328" max="3328" width="5.21875" style="3" customWidth="1"/>
    <col min="3329" max="3329" width="93" style="3" customWidth="1"/>
    <col min="3330" max="3330" width="0" style="3" hidden="1" customWidth="1"/>
    <col min="3331" max="3331" width="19.5546875" style="3" customWidth="1"/>
    <col min="3332" max="3332" width="55.5546875" style="3" customWidth="1"/>
    <col min="3333" max="3583" width="9.21875" style="3"/>
    <col min="3584" max="3584" width="5.21875" style="3" customWidth="1"/>
    <col min="3585" max="3585" width="93" style="3" customWidth="1"/>
    <col min="3586" max="3586" width="0" style="3" hidden="1" customWidth="1"/>
    <col min="3587" max="3587" width="19.5546875" style="3" customWidth="1"/>
    <col min="3588" max="3588" width="55.5546875" style="3" customWidth="1"/>
    <col min="3589" max="3839" width="9.21875" style="3"/>
    <col min="3840" max="3840" width="5.21875" style="3" customWidth="1"/>
    <col min="3841" max="3841" width="93" style="3" customWidth="1"/>
    <col min="3842" max="3842" width="0" style="3" hidden="1" customWidth="1"/>
    <col min="3843" max="3843" width="19.5546875" style="3" customWidth="1"/>
    <col min="3844" max="3844" width="55.5546875" style="3" customWidth="1"/>
    <col min="3845" max="4095" width="9.21875" style="3"/>
    <col min="4096" max="4096" width="5.21875" style="3" customWidth="1"/>
    <col min="4097" max="4097" width="93" style="3" customWidth="1"/>
    <col min="4098" max="4098" width="0" style="3" hidden="1" customWidth="1"/>
    <col min="4099" max="4099" width="19.5546875" style="3" customWidth="1"/>
    <col min="4100" max="4100" width="55.5546875" style="3" customWidth="1"/>
    <col min="4101" max="4351" width="9.21875" style="3"/>
    <col min="4352" max="4352" width="5.21875" style="3" customWidth="1"/>
    <col min="4353" max="4353" width="93" style="3" customWidth="1"/>
    <col min="4354" max="4354" width="0" style="3" hidden="1" customWidth="1"/>
    <col min="4355" max="4355" width="19.5546875" style="3" customWidth="1"/>
    <col min="4356" max="4356" width="55.5546875" style="3" customWidth="1"/>
    <col min="4357" max="4607" width="9.21875" style="3"/>
    <col min="4608" max="4608" width="5.21875" style="3" customWidth="1"/>
    <col min="4609" max="4609" width="93" style="3" customWidth="1"/>
    <col min="4610" max="4610" width="0" style="3" hidden="1" customWidth="1"/>
    <col min="4611" max="4611" width="19.5546875" style="3" customWidth="1"/>
    <col min="4612" max="4612" width="55.5546875" style="3" customWidth="1"/>
    <col min="4613" max="4863" width="9.21875" style="3"/>
    <col min="4864" max="4864" width="5.21875" style="3" customWidth="1"/>
    <col min="4865" max="4865" width="93" style="3" customWidth="1"/>
    <col min="4866" max="4866" width="0" style="3" hidden="1" customWidth="1"/>
    <col min="4867" max="4867" width="19.5546875" style="3" customWidth="1"/>
    <col min="4868" max="4868" width="55.5546875" style="3" customWidth="1"/>
    <col min="4869" max="5119" width="9.21875" style="3"/>
    <col min="5120" max="5120" width="5.21875" style="3" customWidth="1"/>
    <col min="5121" max="5121" width="93" style="3" customWidth="1"/>
    <col min="5122" max="5122" width="0" style="3" hidden="1" customWidth="1"/>
    <col min="5123" max="5123" width="19.5546875" style="3" customWidth="1"/>
    <col min="5124" max="5124" width="55.5546875" style="3" customWidth="1"/>
    <col min="5125" max="5375" width="9.21875" style="3"/>
    <col min="5376" max="5376" width="5.21875" style="3" customWidth="1"/>
    <col min="5377" max="5377" width="93" style="3" customWidth="1"/>
    <col min="5378" max="5378" width="0" style="3" hidden="1" customWidth="1"/>
    <col min="5379" max="5379" width="19.5546875" style="3" customWidth="1"/>
    <col min="5380" max="5380" width="55.5546875" style="3" customWidth="1"/>
    <col min="5381" max="5631" width="9.21875" style="3"/>
    <col min="5632" max="5632" width="5.21875" style="3" customWidth="1"/>
    <col min="5633" max="5633" width="93" style="3" customWidth="1"/>
    <col min="5634" max="5634" width="0" style="3" hidden="1" customWidth="1"/>
    <col min="5635" max="5635" width="19.5546875" style="3" customWidth="1"/>
    <col min="5636" max="5636" width="55.5546875" style="3" customWidth="1"/>
    <col min="5637" max="5887" width="9.21875" style="3"/>
    <col min="5888" max="5888" width="5.21875" style="3" customWidth="1"/>
    <col min="5889" max="5889" width="93" style="3" customWidth="1"/>
    <col min="5890" max="5890" width="0" style="3" hidden="1" customWidth="1"/>
    <col min="5891" max="5891" width="19.5546875" style="3" customWidth="1"/>
    <col min="5892" max="5892" width="55.5546875" style="3" customWidth="1"/>
    <col min="5893" max="6143" width="9.21875" style="3"/>
    <col min="6144" max="6144" width="5.21875" style="3" customWidth="1"/>
    <col min="6145" max="6145" width="93" style="3" customWidth="1"/>
    <col min="6146" max="6146" width="0" style="3" hidden="1" customWidth="1"/>
    <col min="6147" max="6147" width="19.5546875" style="3" customWidth="1"/>
    <col min="6148" max="6148" width="55.5546875" style="3" customWidth="1"/>
    <col min="6149" max="6399" width="9.21875" style="3"/>
    <col min="6400" max="6400" width="5.21875" style="3" customWidth="1"/>
    <col min="6401" max="6401" width="93" style="3" customWidth="1"/>
    <col min="6402" max="6402" width="0" style="3" hidden="1" customWidth="1"/>
    <col min="6403" max="6403" width="19.5546875" style="3" customWidth="1"/>
    <col min="6404" max="6404" width="55.5546875" style="3" customWidth="1"/>
    <col min="6405" max="6655" width="9.21875" style="3"/>
    <col min="6656" max="6656" width="5.21875" style="3" customWidth="1"/>
    <col min="6657" max="6657" width="93" style="3" customWidth="1"/>
    <col min="6658" max="6658" width="0" style="3" hidden="1" customWidth="1"/>
    <col min="6659" max="6659" width="19.5546875" style="3" customWidth="1"/>
    <col min="6660" max="6660" width="55.5546875" style="3" customWidth="1"/>
    <col min="6661" max="6911" width="9.21875" style="3"/>
    <col min="6912" max="6912" width="5.21875" style="3" customWidth="1"/>
    <col min="6913" max="6913" width="93" style="3" customWidth="1"/>
    <col min="6914" max="6914" width="0" style="3" hidden="1" customWidth="1"/>
    <col min="6915" max="6915" width="19.5546875" style="3" customWidth="1"/>
    <col min="6916" max="6916" width="55.5546875" style="3" customWidth="1"/>
    <col min="6917" max="7167" width="9.21875" style="3"/>
    <col min="7168" max="7168" width="5.21875" style="3" customWidth="1"/>
    <col min="7169" max="7169" width="93" style="3" customWidth="1"/>
    <col min="7170" max="7170" width="0" style="3" hidden="1" customWidth="1"/>
    <col min="7171" max="7171" width="19.5546875" style="3" customWidth="1"/>
    <col min="7172" max="7172" width="55.5546875" style="3" customWidth="1"/>
    <col min="7173" max="7423" width="9.21875" style="3"/>
    <col min="7424" max="7424" width="5.21875" style="3" customWidth="1"/>
    <col min="7425" max="7425" width="93" style="3" customWidth="1"/>
    <col min="7426" max="7426" width="0" style="3" hidden="1" customWidth="1"/>
    <col min="7427" max="7427" width="19.5546875" style="3" customWidth="1"/>
    <col min="7428" max="7428" width="55.5546875" style="3" customWidth="1"/>
    <col min="7429" max="7679" width="9.21875" style="3"/>
    <col min="7680" max="7680" width="5.21875" style="3" customWidth="1"/>
    <col min="7681" max="7681" width="93" style="3" customWidth="1"/>
    <col min="7682" max="7682" width="0" style="3" hidden="1" customWidth="1"/>
    <col min="7683" max="7683" width="19.5546875" style="3" customWidth="1"/>
    <col min="7684" max="7684" width="55.5546875" style="3" customWidth="1"/>
    <col min="7685" max="7935" width="9.21875" style="3"/>
    <col min="7936" max="7936" width="5.21875" style="3" customWidth="1"/>
    <col min="7937" max="7937" width="93" style="3" customWidth="1"/>
    <col min="7938" max="7938" width="0" style="3" hidden="1" customWidth="1"/>
    <col min="7939" max="7939" width="19.5546875" style="3" customWidth="1"/>
    <col min="7940" max="7940" width="55.5546875" style="3" customWidth="1"/>
    <col min="7941" max="8191" width="9.21875" style="3"/>
    <col min="8192" max="8192" width="5.21875" style="3" customWidth="1"/>
    <col min="8193" max="8193" width="93" style="3" customWidth="1"/>
    <col min="8194" max="8194" width="0" style="3" hidden="1" customWidth="1"/>
    <col min="8195" max="8195" width="19.5546875" style="3" customWidth="1"/>
    <col min="8196" max="8196" width="55.5546875" style="3" customWidth="1"/>
    <col min="8197" max="8447" width="9.21875" style="3"/>
    <col min="8448" max="8448" width="5.21875" style="3" customWidth="1"/>
    <col min="8449" max="8449" width="93" style="3" customWidth="1"/>
    <col min="8450" max="8450" width="0" style="3" hidden="1" customWidth="1"/>
    <col min="8451" max="8451" width="19.5546875" style="3" customWidth="1"/>
    <col min="8452" max="8452" width="55.5546875" style="3" customWidth="1"/>
    <col min="8453" max="8703" width="9.21875" style="3"/>
    <col min="8704" max="8704" width="5.21875" style="3" customWidth="1"/>
    <col min="8705" max="8705" width="93" style="3" customWidth="1"/>
    <col min="8706" max="8706" width="0" style="3" hidden="1" customWidth="1"/>
    <col min="8707" max="8707" width="19.5546875" style="3" customWidth="1"/>
    <col min="8708" max="8708" width="55.5546875" style="3" customWidth="1"/>
    <col min="8709" max="8959" width="9.21875" style="3"/>
    <col min="8960" max="8960" width="5.21875" style="3" customWidth="1"/>
    <col min="8961" max="8961" width="93" style="3" customWidth="1"/>
    <col min="8962" max="8962" width="0" style="3" hidden="1" customWidth="1"/>
    <col min="8963" max="8963" width="19.5546875" style="3" customWidth="1"/>
    <col min="8964" max="8964" width="55.5546875" style="3" customWidth="1"/>
    <col min="8965" max="9215" width="9.21875" style="3"/>
    <col min="9216" max="9216" width="5.21875" style="3" customWidth="1"/>
    <col min="9217" max="9217" width="93" style="3" customWidth="1"/>
    <col min="9218" max="9218" width="0" style="3" hidden="1" customWidth="1"/>
    <col min="9219" max="9219" width="19.5546875" style="3" customWidth="1"/>
    <col min="9220" max="9220" width="55.5546875" style="3" customWidth="1"/>
    <col min="9221" max="9471" width="9.21875" style="3"/>
    <col min="9472" max="9472" width="5.21875" style="3" customWidth="1"/>
    <col min="9473" max="9473" width="93" style="3" customWidth="1"/>
    <col min="9474" max="9474" width="0" style="3" hidden="1" customWidth="1"/>
    <col min="9475" max="9475" width="19.5546875" style="3" customWidth="1"/>
    <col min="9476" max="9476" width="55.5546875" style="3" customWidth="1"/>
    <col min="9477" max="9727" width="9.21875" style="3"/>
    <col min="9728" max="9728" width="5.21875" style="3" customWidth="1"/>
    <col min="9729" max="9729" width="93" style="3" customWidth="1"/>
    <col min="9730" max="9730" width="0" style="3" hidden="1" customWidth="1"/>
    <col min="9731" max="9731" width="19.5546875" style="3" customWidth="1"/>
    <col min="9732" max="9732" width="55.5546875" style="3" customWidth="1"/>
    <col min="9733" max="9983" width="9.21875" style="3"/>
    <col min="9984" max="9984" width="5.21875" style="3" customWidth="1"/>
    <col min="9985" max="9985" width="93" style="3" customWidth="1"/>
    <col min="9986" max="9986" width="0" style="3" hidden="1" customWidth="1"/>
    <col min="9987" max="9987" width="19.5546875" style="3" customWidth="1"/>
    <col min="9988" max="9988" width="55.5546875" style="3" customWidth="1"/>
    <col min="9989" max="10239" width="9.21875" style="3"/>
    <col min="10240" max="10240" width="5.21875" style="3" customWidth="1"/>
    <col min="10241" max="10241" width="93" style="3" customWidth="1"/>
    <col min="10242" max="10242" width="0" style="3" hidden="1" customWidth="1"/>
    <col min="10243" max="10243" width="19.5546875" style="3" customWidth="1"/>
    <col min="10244" max="10244" width="55.5546875" style="3" customWidth="1"/>
    <col min="10245" max="10495" width="9.21875" style="3"/>
    <col min="10496" max="10496" width="5.21875" style="3" customWidth="1"/>
    <col min="10497" max="10497" width="93" style="3" customWidth="1"/>
    <col min="10498" max="10498" width="0" style="3" hidden="1" customWidth="1"/>
    <col min="10499" max="10499" width="19.5546875" style="3" customWidth="1"/>
    <col min="10500" max="10500" width="55.5546875" style="3" customWidth="1"/>
    <col min="10501" max="10751" width="9.21875" style="3"/>
    <col min="10752" max="10752" width="5.21875" style="3" customWidth="1"/>
    <col min="10753" max="10753" width="93" style="3" customWidth="1"/>
    <col min="10754" max="10754" width="0" style="3" hidden="1" customWidth="1"/>
    <col min="10755" max="10755" width="19.5546875" style="3" customWidth="1"/>
    <col min="10756" max="10756" width="55.5546875" style="3" customWidth="1"/>
    <col min="10757" max="11007" width="9.21875" style="3"/>
    <col min="11008" max="11008" width="5.21875" style="3" customWidth="1"/>
    <col min="11009" max="11009" width="93" style="3" customWidth="1"/>
    <col min="11010" max="11010" width="0" style="3" hidden="1" customWidth="1"/>
    <col min="11011" max="11011" width="19.5546875" style="3" customWidth="1"/>
    <col min="11012" max="11012" width="55.5546875" style="3" customWidth="1"/>
    <col min="11013" max="11263" width="9.21875" style="3"/>
    <col min="11264" max="11264" width="5.21875" style="3" customWidth="1"/>
    <col min="11265" max="11265" width="93" style="3" customWidth="1"/>
    <col min="11266" max="11266" width="0" style="3" hidden="1" customWidth="1"/>
    <col min="11267" max="11267" width="19.5546875" style="3" customWidth="1"/>
    <col min="11268" max="11268" width="55.5546875" style="3" customWidth="1"/>
    <col min="11269" max="11519" width="9.21875" style="3"/>
    <col min="11520" max="11520" width="5.21875" style="3" customWidth="1"/>
    <col min="11521" max="11521" width="93" style="3" customWidth="1"/>
    <col min="11522" max="11522" width="0" style="3" hidden="1" customWidth="1"/>
    <col min="11523" max="11523" width="19.5546875" style="3" customWidth="1"/>
    <col min="11524" max="11524" width="55.5546875" style="3" customWidth="1"/>
    <col min="11525" max="11775" width="9.21875" style="3"/>
    <col min="11776" max="11776" width="5.21875" style="3" customWidth="1"/>
    <col min="11777" max="11777" width="93" style="3" customWidth="1"/>
    <col min="11778" max="11778" width="0" style="3" hidden="1" customWidth="1"/>
    <col min="11779" max="11779" width="19.5546875" style="3" customWidth="1"/>
    <col min="11780" max="11780" width="55.5546875" style="3" customWidth="1"/>
    <col min="11781" max="12031" width="9.21875" style="3"/>
    <col min="12032" max="12032" width="5.21875" style="3" customWidth="1"/>
    <col min="12033" max="12033" width="93" style="3" customWidth="1"/>
    <col min="12034" max="12034" width="0" style="3" hidden="1" customWidth="1"/>
    <col min="12035" max="12035" width="19.5546875" style="3" customWidth="1"/>
    <col min="12036" max="12036" width="55.5546875" style="3" customWidth="1"/>
    <col min="12037" max="12287" width="9.21875" style="3"/>
    <col min="12288" max="12288" width="5.21875" style="3" customWidth="1"/>
    <col min="12289" max="12289" width="93" style="3" customWidth="1"/>
    <col min="12290" max="12290" width="0" style="3" hidden="1" customWidth="1"/>
    <col min="12291" max="12291" width="19.5546875" style="3" customWidth="1"/>
    <col min="12292" max="12292" width="55.5546875" style="3" customWidth="1"/>
    <col min="12293" max="12543" width="9.21875" style="3"/>
    <col min="12544" max="12544" width="5.21875" style="3" customWidth="1"/>
    <col min="12545" max="12545" width="93" style="3" customWidth="1"/>
    <col min="12546" max="12546" width="0" style="3" hidden="1" customWidth="1"/>
    <col min="12547" max="12547" width="19.5546875" style="3" customWidth="1"/>
    <col min="12548" max="12548" width="55.5546875" style="3" customWidth="1"/>
    <col min="12549" max="12799" width="9.21875" style="3"/>
    <col min="12800" max="12800" width="5.21875" style="3" customWidth="1"/>
    <col min="12801" max="12801" width="93" style="3" customWidth="1"/>
    <col min="12802" max="12802" width="0" style="3" hidden="1" customWidth="1"/>
    <col min="12803" max="12803" width="19.5546875" style="3" customWidth="1"/>
    <col min="12804" max="12804" width="55.5546875" style="3" customWidth="1"/>
    <col min="12805" max="13055" width="9.21875" style="3"/>
    <col min="13056" max="13056" width="5.21875" style="3" customWidth="1"/>
    <col min="13057" max="13057" width="93" style="3" customWidth="1"/>
    <col min="13058" max="13058" width="0" style="3" hidden="1" customWidth="1"/>
    <col min="13059" max="13059" width="19.5546875" style="3" customWidth="1"/>
    <col min="13060" max="13060" width="55.5546875" style="3" customWidth="1"/>
    <col min="13061" max="13311" width="9.21875" style="3"/>
    <col min="13312" max="13312" width="5.21875" style="3" customWidth="1"/>
    <col min="13313" max="13313" width="93" style="3" customWidth="1"/>
    <col min="13314" max="13314" width="0" style="3" hidden="1" customWidth="1"/>
    <col min="13315" max="13315" width="19.5546875" style="3" customWidth="1"/>
    <col min="13316" max="13316" width="55.5546875" style="3" customWidth="1"/>
    <col min="13317" max="13567" width="9.21875" style="3"/>
    <col min="13568" max="13568" width="5.21875" style="3" customWidth="1"/>
    <col min="13569" max="13569" width="93" style="3" customWidth="1"/>
    <col min="13570" max="13570" width="0" style="3" hidden="1" customWidth="1"/>
    <col min="13571" max="13571" width="19.5546875" style="3" customWidth="1"/>
    <col min="13572" max="13572" width="55.5546875" style="3" customWidth="1"/>
    <col min="13573" max="13823" width="9.21875" style="3"/>
    <col min="13824" max="13824" width="5.21875" style="3" customWidth="1"/>
    <col min="13825" max="13825" width="93" style="3" customWidth="1"/>
    <col min="13826" max="13826" width="0" style="3" hidden="1" customWidth="1"/>
    <col min="13827" max="13827" width="19.5546875" style="3" customWidth="1"/>
    <col min="13828" max="13828" width="55.5546875" style="3" customWidth="1"/>
    <col min="13829" max="14079" width="9.21875" style="3"/>
    <col min="14080" max="14080" width="5.21875" style="3" customWidth="1"/>
    <col min="14081" max="14081" width="93" style="3" customWidth="1"/>
    <col min="14082" max="14082" width="0" style="3" hidden="1" customWidth="1"/>
    <col min="14083" max="14083" width="19.5546875" style="3" customWidth="1"/>
    <col min="14084" max="14084" width="55.5546875" style="3" customWidth="1"/>
    <col min="14085" max="14335" width="9.21875" style="3"/>
    <col min="14336" max="14336" width="5.21875" style="3" customWidth="1"/>
    <col min="14337" max="14337" width="93" style="3" customWidth="1"/>
    <col min="14338" max="14338" width="0" style="3" hidden="1" customWidth="1"/>
    <col min="14339" max="14339" width="19.5546875" style="3" customWidth="1"/>
    <col min="14340" max="14340" width="55.5546875" style="3" customWidth="1"/>
    <col min="14341" max="14591" width="9.21875" style="3"/>
    <col min="14592" max="14592" width="5.21875" style="3" customWidth="1"/>
    <col min="14593" max="14593" width="93" style="3" customWidth="1"/>
    <col min="14594" max="14594" width="0" style="3" hidden="1" customWidth="1"/>
    <col min="14595" max="14595" width="19.5546875" style="3" customWidth="1"/>
    <col min="14596" max="14596" width="55.5546875" style="3" customWidth="1"/>
    <col min="14597" max="14847" width="9.21875" style="3"/>
    <col min="14848" max="14848" width="5.21875" style="3" customWidth="1"/>
    <col min="14849" max="14849" width="93" style="3" customWidth="1"/>
    <col min="14850" max="14850" width="0" style="3" hidden="1" customWidth="1"/>
    <col min="14851" max="14851" width="19.5546875" style="3" customWidth="1"/>
    <col min="14852" max="14852" width="55.5546875" style="3" customWidth="1"/>
    <col min="14853" max="15103" width="9.21875" style="3"/>
    <col min="15104" max="15104" width="5.21875" style="3" customWidth="1"/>
    <col min="15105" max="15105" width="93" style="3" customWidth="1"/>
    <col min="15106" max="15106" width="0" style="3" hidden="1" customWidth="1"/>
    <col min="15107" max="15107" width="19.5546875" style="3" customWidth="1"/>
    <col min="15108" max="15108" width="55.5546875" style="3" customWidth="1"/>
    <col min="15109" max="15359" width="9.21875" style="3"/>
    <col min="15360" max="15360" width="5.21875" style="3" customWidth="1"/>
    <col min="15361" max="15361" width="93" style="3" customWidth="1"/>
    <col min="15362" max="15362" width="0" style="3" hidden="1" customWidth="1"/>
    <col min="15363" max="15363" width="19.5546875" style="3" customWidth="1"/>
    <col min="15364" max="15364" width="55.5546875" style="3" customWidth="1"/>
    <col min="15365" max="15615" width="9.21875" style="3"/>
    <col min="15616" max="15616" width="5.21875" style="3" customWidth="1"/>
    <col min="15617" max="15617" width="93" style="3" customWidth="1"/>
    <col min="15618" max="15618" width="0" style="3" hidden="1" customWidth="1"/>
    <col min="15619" max="15619" width="19.5546875" style="3" customWidth="1"/>
    <col min="15620" max="15620" width="55.5546875" style="3" customWidth="1"/>
    <col min="15621" max="15871" width="9.21875" style="3"/>
    <col min="15872" max="15872" width="5.21875" style="3" customWidth="1"/>
    <col min="15873" max="15873" width="93" style="3" customWidth="1"/>
    <col min="15874" max="15874" width="0" style="3" hidden="1" customWidth="1"/>
    <col min="15875" max="15875" width="19.5546875" style="3" customWidth="1"/>
    <col min="15876" max="15876" width="55.5546875" style="3" customWidth="1"/>
    <col min="15877" max="16127" width="9.21875" style="3"/>
    <col min="16128" max="16128" width="5.21875" style="3" customWidth="1"/>
    <col min="16129" max="16129" width="93" style="3" customWidth="1"/>
    <col min="16130" max="16130" width="0" style="3" hidden="1" customWidth="1"/>
    <col min="16131" max="16131" width="19.5546875" style="3" customWidth="1"/>
    <col min="16132" max="16132" width="55.5546875" style="3" customWidth="1"/>
    <col min="16133" max="16384" width="9.21875" style="3"/>
  </cols>
  <sheetData>
    <row r="1" spans="1:6" ht="25.5" customHeight="1">
      <c r="C1" s="37" t="s">
        <v>29</v>
      </c>
      <c r="D1" s="37"/>
    </row>
    <row r="2" spans="1:6" ht="73.2" customHeight="1">
      <c r="C2" s="37"/>
      <c r="D2" s="37"/>
    </row>
    <row r="3" spans="1:6" ht="55.8" customHeight="1">
      <c r="A3" s="4"/>
      <c r="B3" s="5"/>
      <c r="C3" s="37" t="s">
        <v>10</v>
      </c>
      <c r="D3" s="37"/>
      <c r="E3" s="6"/>
      <c r="F3" s="6"/>
    </row>
    <row r="4" spans="1:6" ht="18" customHeight="1">
      <c r="A4" s="4"/>
      <c r="B4" s="5"/>
      <c r="C4" s="38" t="s">
        <v>13</v>
      </c>
      <c r="D4" s="38"/>
      <c r="E4" s="7"/>
      <c r="F4" s="7"/>
    </row>
    <row r="5" spans="1:6" ht="18">
      <c r="A5" s="4"/>
      <c r="B5" s="5"/>
      <c r="C5" s="8"/>
      <c r="D5" s="5"/>
    </row>
    <row r="6" spans="1:6" ht="18">
      <c r="A6" s="4"/>
      <c r="B6" s="5"/>
      <c r="C6" s="8"/>
      <c r="D6" s="5"/>
    </row>
    <row r="7" spans="1:6" ht="22.5" customHeight="1">
      <c r="A7" s="4"/>
      <c r="B7" s="39" t="s">
        <v>0</v>
      </c>
      <c r="C7" s="39"/>
      <c r="D7" s="39"/>
    </row>
    <row r="8" spans="1:6" ht="22.5" customHeight="1">
      <c r="A8" s="4"/>
      <c r="B8" s="39" t="s">
        <v>14</v>
      </c>
      <c r="C8" s="39"/>
      <c r="D8" s="39"/>
    </row>
    <row r="9" spans="1:6" ht="31.5" customHeight="1">
      <c r="A9" s="4"/>
      <c r="B9" s="40" t="s">
        <v>11</v>
      </c>
      <c r="C9" s="40"/>
      <c r="D9" s="40"/>
    </row>
    <row r="10" spans="1:6" ht="22.5" customHeight="1">
      <c r="A10" s="4"/>
      <c r="B10" s="36" t="s">
        <v>12</v>
      </c>
      <c r="C10" s="36"/>
      <c r="D10" s="36"/>
    </row>
    <row r="11" spans="1:6" ht="18">
      <c r="A11" s="4"/>
      <c r="B11" s="5"/>
      <c r="C11" s="8"/>
      <c r="D11" s="5"/>
    </row>
    <row r="12" spans="1:6" ht="36" customHeight="1">
      <c r="A12" s="9"/>
      <c r="B12" s="10"/>
      <c r="C12" s="11" t="s">
        <v>1</v>
      </c>
      <c r="D12" s="11" t="s">
        <v>2</v>
      </c>
      <c r="E12" s="12"/>
    </row>
    <row r="13" spans="1:6" ht="38.25" customHeight="1">
      <c r="A13" s="13" t="s">
        <v>3</v>
      </c>
      <c r="B13" s="14" t="s">
        <v>4</v>
      </c>
      <c r="C13" s="15">
        <v>0</v>
      </c>
      <c r="D13" s="16"/>
      <c r="E13" s="17"/>
    </row>
    <row r="14" spans="1:6" ht="18">
      <c r="A14" s="18"/>
      <c r="B14" s="19"/>
      <c r="C14" s="20"/>
      <c r="D14" s="21"/>
    </row>
    <row r="15" spans="1:6" ht="43.5" customHeight="1">
      <c r="A15" s="18" t="s">
        <v>5</v>
      </c>
      <c r="B15" s="22" t="s">
        <v>15</v>
      </c>
      <c r="C15" s="23">
        <f>SUM(C16:C18)</f>
        <v>1382400</v>
      </c>
      <c r="D15" s="21"/>
    </row>
    <row r="16" spans="1:6" ht="18">
      <c r="A16" s="18"/>
      <c r="B16" s="24" t="s">
        <v>6</v>
      </c>
      <c r="C16" s="25">
        <f>129600+129600+64800</f>
        <v>324000</v>
      </c>
      <c r="D16" s="21"/>
    </row>
    <row r="17" spans="1:4" ht="18">
      <c r="A17" s="18"/>
      <c r="B17" s="24" t="s">
        <v>7</v>
      </c>
      <c r="C17" s="25">
        <f>90000+270000+270000+270000+135000</f>
        <v>1035000</v>
      </c>
      <c r="D17" s="21"/>
    </row>
    <row r="18" spans="1:4" ht="20.25" customHeight="1">
      <c r="A18" s="18"/>
      <c r="B18" s="24" t="s">
        <v>22</v>
      </c>
      <c r="C18" s="25">
        <v>23400</v>
      </c>
      <c r="D18" s="21"/>
    </row>
    <row r="19" spans="1:4" ht="20.25" customHeight="1">
      <c r="A19" s="18"/>
      <c r="B19" s="26"/>
      <c r="C19" s="27"/>
      <c r="D19" s="21"/>
    </row>
    <row r="20" spans="1:4" ht="38.25" customHeight="1">
      <c r="A20" s="18" t="s">
        <v>8</v>
      </c>
      <c r="B20" s="22" t="s">
        <v>16</v>
      </c>
      <c r="C20" s="23">
        <f>C21+C22+C23+C24</f>
        <v>226508</v>
      </c>
      <c r="D20" s="21"/>
    </row>
    <row r="21" spans="1:4" ht="38.25" customHeight="1">
      <c r="A21" s="18"/>
      <c r="B21" s="35" t="s">
        <v>17</v>
      </c>
      <c r="C21" s="25">
        <v>77046</v>
      </c>
      <c r="D21" s="21" t="s">
        <v>18</v>
      </c>
    </row>
    <row r="22" spans="1:4" ht="38.25" customHeight="1">
      <c r="A22" s="18"/>
      <c r="B22" s="35" t="s">
        <v>20</v>
      </c>
      <c r="C22" s="25">
        <v>72200</v>
      </c>
      <c r="D22" s="21" t="s">
        <v>21</v>
      </c>
    </row>
    <row r="23" spans="1:4" ht="38.25" customHeight="1">
      <c r="A23" s="18"/>
      <c r="B23" s="35" t="s">
        <v>23</v>
      </c>
      <c r="C23" s="25">
        <v>38003</v>
      </c>
      <c r="D23" s="21" t="s">
        <v>24</v>
      </c>
    </row>
    <row r="24" spans="1:4" ht="38.25" customHeight="1">
      <c r="A24" s="18"/>
      <c r="B24" s="35" t="s">
        <v>25</v>
      </c>
      <c r="C24" s="25">
        <v>39259</v>
      </c>
      <c r="D24" s="21" t="s">
        <v>26</v>
      </c>
    </row>
    <row r="25" spans="1:4" ht="18">
      <c r="A25" s="28"/>
      <c r="B25" s="24"/>
      <c r="C25" s="29"/>
      <c r="D25" s="30"/>
    </row>
    <row r="26" spans="1:4" ht="20.399999999999999">
      <c r="A26" s="13" t="s">
        <v>9</v>
      </c>
      <c r="B26" s="14" t="s">
        <v>19</v>
      </c>
      <c r="C26" s="31">
        <f>C13+C15-C20</f>
        <v>1155892</v>
      </c>
      <c r="D26" s="16"/>
    </row>
    <row r="27" spans="1:4" ht="20.399999999999999">
      <c r="A27" s="28"/>
      <c r="B27" s="32"/>
      <c r="C27" s="33"/>
      <c r="D27" s="30"/>
    </row>
    <row r="28" spans="1:4" ht="25.5" customHeight="1">
      <c r="A28" s="13"/>
      <c r="B28" s="14" t="s">
        <v>27</v>
      </c>
      <c r="C28" s="31">
        <v>12000</v>
      </c>
      <c r="D28" s="16"/>
    </row>
    <row r="29" spans="1:4" ht="10.5" customHeight="1">
      <c r="A29" s="28"/>
      <c r="B29" s="32"/>
      <c r="C29" s="34"/>
      <c r="D29" s="30"/>
    </row>
    <row r="30" spans="1:4" ht="24.75" customHeight="1">
      <c r="A30" s="13"/>
      <c r="B30" s="14" t="s">
        <v>28</v>
      </c>
      <c r="C30" s="31">
        <v>12000</v>
      </c>
      <c r="D30" s="16"/>
    </row>
  </sheetData>
  <mergeCells count="7">
    <mergeCell ref="C1:D2"/>
    <mergeCell ref="B10:D10"/>
    <mergeCell ref="C3:D3"/>
    <mergeCell ref="C4:D4"/>
    <mergeCell ref="B7:D7"/>
    <mergeCell ref="B8:D8"/>
    <mergeCell ref="B9:D9"/>
  </mergeCells>
  <pageMargins left="0" right="0" top="0" bottom="0" header="0" footer="0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Байракова Жанна Д.</dc:creator>
  <cp:lastModifiedBy>User</cp:lastModifiedBy>
  <cp:lastPrinted>2022-11-01T14:20:57Z</cp:lastPrinted>
  <dcterms:created xsi:type="dcterms:W3CDTF">2019-03-28T13:35:45Z</dcterms:created>
  <dcterms:modified xsi:type="dcterms:W3CDTF">2023-06-29T16:26:42Z</dcterms:modified>
</cp:coreProperties>
</file>